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MMITTEES - COUNCIL\COMPETENCY\FORMS 2016\"/>
    </mc:Choice>
  </mc:AlternateContent>
  <bookViews>
    <workbookView xWindow="0" yWindow="0" windowWidth="28800" windowHeight="12216"/>
  </bookViews>
  <sheets>
    <sheet name="1ère année" sheetId="7" r:id="rId1"/>
    <sheet name="2e année" sheetId="8" r:id="rId2"/>
    <sheet name="3e année" sheetId="9" r:id="rId3"/>
  </sheets>
  <externalReferences>
    <externalReference r:id="rId4"/>
  </externalReferences>
  <definedNames>
    <definedName name="Nom">#REF!</definedName>
    <definedName name="_xlnm.Print_Area" localSheetId="0">'1ère année'!$A$1:$J$41</definedName>
    <definedName name="_xlnm.Print_Area" localSheetId="1">'2e année'!$A$1:$J$41</definedName>
    <definedName name="_xlnm.Print_Area" localSheetId="2">'3e année'!$A$1:$J$43</definedName>
  </definedNames>
  <calcPr calcId="171027"/>
</workbook>
</file>

<file path=xl/calcChain.xml><?xml version="1.0" encoding="utf-8"?>
<calcChain xmlns="http://schemas.openxmlformats.org/spreadsheetml/2006/main">
  <c r="A41" i="9" l="1"/>
  <c r="A40" i="8"/>
  <c r="C39" i="9" l="1"/>
  <c r="C38" i="9"/>
  <c r="C37" i="9"/>
  <c r="H31" i="8"/>
  <c r="G31" i="8"/>
  <c r="F31" i="8"/>
  <c r="E31" i="8"/>
  <c r="D31" i="8"/>
  <c r="C31" i="8"/>
  <c r="I31" i="8" l="1"/>
  <c r="E5" i="9" l="1"/>
  <c r="E5" i="8"/>
  <c r="E4" i="9"/>
  <c r="E4" i="8"/>
  <c r="F9" i="9" l="1"/>
  <c r="C4" i="9"/>
  <c r="C6" i="9"/>
  <c r="B9" i="9"/>
  <c r="C9" i="9"/>
  <c r="D9" i="9"/>
  <c r="E9" i="9"/>
  <c r="G9" i="9"/>
  <c r="H9" i="9"/>
  <c r="B11" i="9"/>
  <c r="B12" i="9"/>
  <c r="A1" i="8"/>
  <c r="A1" i="9" s="1"/>
  <c r="A2" i="8"/>
  <c r="A2" i="9" s="1"/>
  <c r="A4" i="8"/>
  <c r="A4" i="9" s="1"/>
  <c r="D34" i="8"/>
  <c r="D12" i="9" s="1"/>
  <c r="D31" i="9" s="1"/>
  <c r="A31" i="8"/>
  <c r="A31" i="9" s="1"/>
  <c r="A32" i="8"/>
  <c r="A32" i="9" s="1"/>
  <c r="A33" i="8"/>
  <c r="A33" i="9" s="1"/>
  <c r="A34" i="8"/>
  <c r="A34" i="9" s="1"/>
  <c r="C31" i="7"/>
  <c r="D31" i="7"/>
  <c r="D33" i="7" s="1"/>
  <c r="E31" i="7"/>
  <c r="E33" i="7" s="1"/>
  <c r="F31" i="7"/>
  <c r="F34" i="7" s="1"/>
  <c r="F33" i="7"/>
  <c r="G31" i="7"/>
  <c r="G34" i="7" s="1"/>
  <c r="H31" i="7"/>
  <c r="H34" i="7" s="1"/>
  <c r="C33" i="8"/>
  <c r="C34" i="8"/>
  <c r="E34" i="8"/>
  <c r="E12" i="9" s="1"/>
  <c r="E31" i="9" s="1"/>
  <c r="E33" i="8"/>
  <c r="H33" i="7"/>
  <c r="G33" i="7" l="1"/>
  <c r="D34" i="7"/>
  <c r="I31" i="7"/>
  <c r="E34" i="7"/>
  <c r="C34" i="7"/>
  <c r="I34" i="7"/>
  <c r="C33" i="7"/>
  <c r="I33" i="7" s="1"/>
  <c r="E33" i="9"/>
  <c r="E34" i="9"/>
  <c r="H33" i="8"/>
  <c r="H34" i="8"/>
  <c r="H12" i="9" s="1"/>
  <c r="H31" i="9" s="1"/>
  <c r="G34" i="8"/>
  <c r="G12" i="9" s="1"/>
  <c r="G31" i="9" s="1"/>
  <c r="G33" i="8"/>
  <c r="F34" i="8"/>
  <c r="F12" i="9" s="1"/>
  <c r="F31" i="9" s="1"/>
  <c r="F33" i="8"/>
  <c r="D33" i="9"/>
  <c r="D34" i="9"/>
  <c r="C12" i="9"/>
  <c r="C31" i="9" s="1"/>
  <c r="D33" i="8"/>
  <c r="I36" i="7" l="1"/>
  <c r="I38" i="9"/>
  <c r="G33" i="9"/>
  <c r="G34" i="9"/>
  <c r="F33" i="9"/>
  <c r="F34" i="9"/>
  <c r="H33" i="9"/>
  <c r="H34" i="9"/>
  <c r="I33" i="8"/>
  <c r="I36" i="8" s="1"/>
  <c r="C33" i="9"/>
  <c r="I31" i="9"/>
  <c r="C34" i="9"/>
  <c r="I34" i="9" s="1"/>
  <c r="I34" i="8"/>
  <c r="I37" i="7" l="1"/>
  <c r="I40" i="7" s="1"/>
  <c r="I37" i="8"/>
  <c r="I33" i="9"/>
  <c r="I36" i="9" s="1"/>
  <c r="I37" i="9"/>
  <c r="I38" i="8"/>
  <c r="I41" i="8" s="1"/>
  <c r="I39" i="9" l="1"/>
  <c r="I42" i="9" s="1"/>
</calcChain>
</file>

<file path=xl/sharedStrings.xml><?xml version="1.0" encoding="utf-8"?>
<sst xmlns="http://schemas.openxmlformats.org/spreadsheetml/2006/main" count="78" uniqueCount="43">
  <si>
    <t>Date</t>
  </si>
  <si>
    <t xml:space="preserve"> 183 chemin Hanwell   Fredericton  NB  E3B 2R2     (506) 458-8083    info@apegnb.com</t>
  </si>
  <si>
    <t>Programme d'assurance de la compétence continue</t>
  </si>
  <si>
    <t>Ingénieurs Géoscientifiques Nouveau-Brunswick</t>
  </si>
  <si>
    <r>
      <t>N</t>
    </r>
    <r>
      <rPr>
        <vertAlign val="superscript"/>
        <sz val="8"/>
        <color indexed="17"/>
        <rFont val="Calibri"/>
        <family val="2"/>
      </rPr>
      <t>o</t>
    </r>
    <r>
      <rPr>
        <sz val="8"/>
        <color indexed="17"/>
        <rFont val="Calibri"/>
        <family val="2"/>
      </rPr>
      <t xml:space="preserve"> de membre : </t>
    </r>
  </si>
  <si>
    <t>Reportées sur la prochaine période</t>
  </si>
  <si>
    <t>Heurs de formation continues revendiquées</t>
  </si>
  <si>
    <t>Total pour l'année</t>
  </si>
  <si>
    <t>Reportée de la période précédente</t>
  </si>
  <si>
    <t>enrichissement de 
la connaissance</t>
  </si>
  <si>
    <t>Exposés</t>
  </si>
  <si>
    <t>Participation 
communautaire</t>
  </si>
  <si>
    <t>Études non-structurée</t>
  </si>
  <si>
    <t>Études structurées</t>
  </si>
  <si>
    <t>Exercice de la
profession</t>
  </si>
  <si>
    <t>ACTIVITÉ DE PERFECTIONNEMENT PROFESSIONEL PAR ANNÉE</t>
  </si>
  <si>
    <t>de :</t>
  </si>
  <si>
    <t>Nom :</t>
  </si>
  <si>
    <t>F1/3</t>
  </si>
  <si>
    <t>F2/3</t>
  </si>
  <si>
    <t>F3/3</t>
  </si>
  <si>
    <r>
      <t>1</t>
    </r>
    <r>
      <rPr>
        <b/>
        <vertAlign val="superscript"/>
        <sz val="11"/>
        <rFont val="Albertus Medium"/>
      </rPr>
      <t>ère</t>
    </r>
    <r>
      <rPr>
        <b/>
        <sz val="11"/>
        <rFont val="Albertus Medium"/>
        <family val="2"/>
      </rPr>
      <t xml:space="preserve"> année</t>
    </r>
  </si>
  <si>
    <r>
      <t>2</t>
    </r>
    <r>
      <rPr>
        <b/>
        <vertAlign val="superscript"/>
        <sz val="11"/>
        <rFont val="Albertus Medium"/>
      </rPr>
      <t>e</t>
    </r>
    <r>
      <rPr>
        <b/>
        <sz val="11"/>
        <rFont val="Albertus Medium"/>
        <family val="2"/>
      </rPr>
      <t xml:space="preserve"> année</t>
    </r>
  </si>
  <si>
    <r>
      <t>3</t>
    </r>
    <r>
      <rPr>
        <b/>
        <vertAlign val="superscript"/>
        <sz val="11"/>
        <rFont val="Albertus Medium"/>
      </rPr>
      <t>e</t>
    </r>
    <r>
      <rPr>
        <b/>
        <sz val="11"/>
        <rFont val="Albertus Medium"/>
        <family val="2"/>
      </rPr>
      <t xml:space="preserve"> année</t>
    </r>
  </si>
  <si>
    <t>au :</t>
  </si>
  <si>
    <t>20 heures
=
1 HFC</t>
  </si>
  <si>
    <t>2 heures
=
1 HFC</t>
  </si>
  <si>
    <t>1 heure
=
1 HFC</t>
  </si>
  <si>
    <t>1 heure
=
2 HFC</t>
  </si>
  <si>
    <t>** 10 HFC/UEP, 10 HFC/crédit universitaire</t>
  </si>
  <si>
    <t>1 heure
=
1 HFC**</t>
  </si>
  <si>
    <t>Total d'HFC de la 1ère année</t>
  </si>
  <si>
    <t>Sous-total  d'HFC à date</t>
  </si>
  <si>
    <t xml:space="preserve">But trienniel (HFC) </t>
  </si>
  <si>
    <t xml:space="preserve">Excès ou déficit d'HFC comparé au but trienniel </t>
  </si>
  <si>
    <t>Total d'HFC de la 2e année</t>
  </si>
  <si>
    <t>Sous-total d'HFC à date</t>
  </si>
  <si>
    <t>But triennial (HFC)</t>
  </si>
  <si>
    <t>Total d'HFC de la 3e année</t>
  </si>
  <si>
    <t>But trienniel (HFC)</t>
  </si>
  <si>
    <t>* HFC = heure de formation continue</t>
  </si>
  <si>
    <t>Nombre maximal d'HFC* par période</t>
  </si>
  <si>
    <t>Maximum pour l'année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</si>
</sst>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yyyy/mm/dd"/>
  </numFmts>
  <fonts count="23">
    <font>
      <sz val="8"/>
      <color theme="1"/>
      <name val="Calibri"/>
      <family val="2"/>
      <scheme val="minor"/>
    </font>
    <font>
      <sz val="8"/>
      <color indexed="17"/>
      <name val="Calibri"/>
      <family val="2"/>
    </font>
    <font>
      <vertAlign val="superscript"/>
      <sz val="8"/>
      <color indexed="17"/>
      <name val="Calibri"/>
      <family val="2"/>
    </font>
    <font>
      <sz val="9"/>
      <name val="Arial"/>
      <family val="2"/>
    </font>
    <font>
      <b/>
      <sz val="11"/>
      <name val="Albertus Medium"/>
      <family val="2"/>
    </font>
    <font>
      <b/>
      <sz val="12"/>
      <name val="Albertus Medium"/>
      <family val="2"/>
    </font>
    <font>
      <sz val="8"/>
      <name val="Albertus Medium"/>
      <family val="2"/>
    </font>
    <font>
      <sz val="9"/>
      <name val="Albertus Extra Bold"/>
      <family val="2"/>
    </font>
    <font>
      <b/>
      <sz val="16"/>
      <name val="Albertus Extra Bold"/>
      <family val="2"/>
    </font>
    <font>
      <b/>
      <vertAlign val="superscript"/>
      <sz val="11"/>
      <name val="Albertus Medium"/>
    </font>
    <font>
      <sz val="8"/>
      <color theme="6" tint="-0.499984740745262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9"/>
      <name val="Calibri"/>
      <family val="2"/>
      <scheme val="minor"/>
    </font>
    <font>
      <b/>
      <i/>
      <sz val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8"/>
      <color theme="6" tint="-0.249977111117893"/>
      <name val="Albertus Extra Bold"/>
      <family val="2"/>
    </font>
    <font>
      <b/>
      <sz val="18"/>
      <color theme="6" tint="-0.249977111117893"/>
      <name val="Arial"/>
      <family val="2"/>
    </font>
    <font>
      <b/>
      <sz val="18"/>
      <color theme="6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ck">
        <color theme="5" tint="0.39994506668294322"/>
      </left>
      <right style="thick">
        <color theme="5" tint="0.39994506668294322"/>
      </right>
      <top style="thick">
        <color theme="5" tint="0.39994506668294322"/>
      </top>
      <bottom style="thick">
        <color theme="5" tint="0.3999450666829432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5" tint="0.3999450666829432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3" fillId="0" borderId="0" xfId="1"/>
    <xf numFmtId="0" fontId="11" fillId="0" borderId="0" xfId="1" applyFont="1"/>
    <xf numFmtId="41" fontId="14" fillId="2" borderId="1" xfId="1" applyNumberFormat="1" applyFont="1" applyFill="1" applyBorder="1"/>
    <xf numFmtId="0" fontId="12" fillId="0" borderId="0" xfId="1" applyFont="1"/>
    <xf numFmtId="41" fontId="12" fillId="3" borderId="0" xfId="1" applyNumberFormat="1" applyFont="1" applyFill="1"/>
    <xf numFmtId="41" fontId="12" fillId="0" borderId="0" xfId="1" applyNumberFormat="1" applyFont="1"/>
    <xf numFmtId="41" fontId="12" fillId="4" borderId="2" xfId="1" applyNumberFormat="1" applyFont="1" applyFill="1" applyBorder="1"/>
    <xf numFmtId="41" fontId="12" fillId="4" borderId="3" xfId="1" applyNumberFormat="1" applyFont="1" applyFill="1" applyBorder="1"/>
    <xf numFmtId="0" fontId="12" fillId="0" borderId="3" xfId="1" applyFont="1" applyBorder="1"/>
    <xf numFmtId="0" fontId="12" fillId="0" borderId="0" xfId="1" applyFont="1" applyBorder="1"/>
    <xf numFmtId="41" fontId="14" fillId="3" borderId="4" xfId="1" applyNumberFormat="1" applyFont="1" applyFill="1" applyBorder="1" applyAlignment="1">
      <alignment horizontal="right"/>
    </xf>
    <xf numFmtId="41" fontId="15" fillId="3" borderId="4" xfId="1" applyNumberFormat="1" applyFont="1" applyFill="1" applyBorder="1" applyAlignment="1">
      <alignment horizontal="right"/>
    </xf>
    <xf numFmtId="41" fontId="16" fillId="5" borderId="9" xfId="1" applyNumberFormat="1" applyFont="1" applyFill="1" applyBorder="1" applyAlignment="1">
      <alignment horizontal="right"/>
    </xf>
    <xf numFmtId="41" fontId="12" fillId="4" borderId="10" xfId="1" applyNumberFormat="1" applyFont="1" applyFill="1" applyBorder="1" applyAlignment="1">
      <alignment horizontal="right"/>
    </xf>
    <xf numFmtId="41" fontId="14" fillId="3" borderId="11" xfId="1" applyNumberFormat="1" applyFont="1" applyFill="1" applyBorder="1" applyAlignment="1">
      <alignment horizontal="right"/>
    </xf>
    <xf numFmtId="41" fontId="12" fillId="0" borderId="0" xfId="1" applyNumberFormat="1" applyFont="1" applyBorder="1" applyAlignment="1">
      <alignment horizontal="right"/>
    </xf>
    <xf numFmtId="41" fontId="14" fillId="0" borderId="12" xfId="1" applyNumberFormat="1" applyFont="1" applyFill="1" applyBorder="1" applyAlignment="1">
      <alignment horizontal="right"/>
    </xf>
    <xf numFmtId="0" fontId="14" fillId="0" borderId="13" xfId="1" applyFont="1" applyFill="1" applyBorder="1" applyAlignment="1">
      <alignment horizontal="left" wrapText="1" readingOrder="1"/>
    </xf>
    <xf numFmtId="164" fontId="14" fillId="0" borderId="13" xfId="1" applyNumberFormat="1" applyFont="1" applyFill="1" applyBorder="1" applyAlignment="1">
      <alignment horizontal="left"/>
    </xf>
    <xf numFmtId="41" fontId="14" fillId="0" borderId="13" xfId="1" applyNumberFormat="1" applyFont="1" applyFill="1" applyBorder="1" applyAlignment="1">
      <alignment horizontal="right"/>
    </xf>
    <xf numFmtId="41" fontId="17" fillId="3" borderId="6" xfId="1" applyNumberFormat="1" applyFont="1" applyFill="1" applyBorder="1" applyAlignment="1">
      <alignment horizontal="right"/>
    </xf>
    <xf numFmtId="0" fontId="15" fillId="3" borderId="7" xfId="1" applyFont="1" applyFill="1" applyBorder="1" applyAlignment="1">
      <alignment horizontal="left"/>
    </xf>
    <xf numFmtId="0" fontId="17" fillId="3" borderId="6" xfId="1" applyFont="1" applyFill="1" applyBorder="1" applyAlignment="1">
      <alignment horizontal="left"/>
    </xf>
    <xf numFmtId="41" fontId="12" fillId="0" borderId="0" xfId="1" applyNumberFormat="1" applyFont="1" applyBorder="1"/>
    <xf numFmtId="41" fontId="12" fillId="4" borderId="14" xfId="1" applyNumberFormat="1" applyFont="1" applyFill="1" applyBorder="1" applyAlignment="1">
      <alignment horizontal="right" wrapText="1"/>
    </xf>
    <xf numFmtId="41" fontId="12" fillId="4" borderId="14" xfId="1" applyNumberFormat="1" applyFont="1" applyFill="1" applyBorder="1" applyAlignment="1">
      <alignment horizontal="right"/>
    </xf>
    <xf numFmtId="0" fontId="12" fillId="4" borderId="14" xfId="1" applyFont="1" applyFill="1" applyBorder="1" applyAlignment="1">
      <alignment horizontal="left" wrapText="1"/>
    </xf>
    <xf numFmtId="0" fontId="18" fillId="4" borderId="14" xfId="1" applyFont="1" applyFill="1" applyBorder="1"/>
    <xf numFmtId="0" fontId="14" fillId="3" borderId="11" xfId="1" applyFont="1" applyFill="1" applyBorder="1" applyAlignment="1">
      <alignment horizontal="right" textRotation="45" wrapText="1"/>
    </xf>
    <xf numFmtId="0" fontId="14" fillId="4" borderId="11" xfId="1" applyFont="1" applyFill="1" applyBorder="1" applyAlignment="1">
      <alignment horizontal="right" textRotation="45"/>
    </xf>
    <xf numFmtId="0" fontId="14" fillId="3" borderId="11" xfId="1" applyFont="1" applyFill="1" applyBorder="1" applyAlignment="1">
      <alignment horizontal="right" textRotation="45"/>
    </xf>
    <xf numFmtId="0" fontId="14" fillId="4" borderId="11" xfId="1" applyFont="1" applyFill="1" applyBorder="1" applyAlignment="1">
      <alignment horizontal="right" textRotation="45" wrapText="1"/>
    </xf>
    <xf numFmtId="0" fontId="14" fillId="0" borderId="0" xfId="1" applyFont="1" applyBorder="1" applyAlignment="1">
      <alignment wrapText="1"/>
    </xf>
    <xf numFmtId="0" fontId="10" fillId="0" borderId="0" xfId="1" applyFont="1" applyFill="1" applyBorder="1"/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7" fillId="0" borderId="0" xfId="1" applyFont="1"/>
    <xf numFmtId="0" fontId="8" fillId="0" borderId="0" xfId="1" applyFont="1" applyAlignment="1">
      <alignment horizontal="left"/>
    </xf>
    <xf numFmtId="41" fontId="12" fillId="4" borderId="0" xfId="1" applyNumberFormat="1" applyFont="1" applyFill="1" applyBorder="1"/>
    <xf numFmtId="41" fontId="12" fillId="4" borderId="0" xfId="1" applyNumberFormat="1" applyFont="1" applyFill="1"/>
    <xf numFmtId="41" fontId="15" fillId="3" borderId="6" xfId="1" applyNumberFormat="1" applyFont="1" applyFill="1" applyBorder="1" applyAlignment="1">
      <alignment horizontal="right"/>
    </xf>
    <xf numFmtId="0" fontId="14" fillId="4" borderId="17" xfId="1" applyFont="1" applyFill="1" applyBorder="1" applyAlignment="1">
      <alignment horizontal="center" vertical="center" wrapText="1"/>
    </xf>
    <xf numFmtId="0" fontId="14" fillId="3" borderId="17" xfId="1" applyFont="1" applyFill="1" applyBorder="1" applyAlignment="1">
      <alignment horizontal="center" vertical="center" wrapText="1"/>
    </xf>
    <xf numFmtId="0" fontId="14" fillId="4" borderId="11" xfId="1" applyFont="1" applyFill="1" applyBorder="1" applyAlignment="1">
      <alignment horizontal="center" textRotation="45" wrapText="1"/>
    </xf>
    <xf numFmtId="0" fontId="14" fillId="3" borderId="11" xfId="1" applyFont="1" applyFill="1" applyBorder="1" applyAlignment="1">
      <alignment horizontal="center" textRotation="45"/>
    </xf>
    <xf numFmtId="0" fontId="14" fillId="4" borderId="11" xfId="1" applyFont="1" applyFill="1" applyBorder="1" applyAlignment="1">
      <alignment horizontal="center" textRotation="45"/>
    </xf>
    <xf numFmtId="0" fontId="14" fillId="3" borderId="11" xfId="1" applyFont="1" applyFill="1" applyBorder="1" applyAlignment="1">
      <alignment horizontal="center" textRotation="45" wrapText="1"/>
    </xf>
    <xf numFmtId="0" fontId="15" fillId="0" borderId="0" xfId="1" applyFont="1" applyAlignment="1"/>
    <xf numFmtId="0" fontId="19" fillId="0" borderId="0" xfId="0" applyFont="1" applyAlignment="1"/>
    <xf numFmtId="0" fontId="2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3" borderId="0" xfId="1" applyFont="1" applyFill="1" applyBorder="1" applyAlignment="1"/>
    <xf numFmtId="0" fontId="15" fillId="3" borderId="5" xfId="1" applyFont="1" applyFill="1" applyBorder="1" applyAlignment="1"/>
    <xf numFmtId="0" fontId="12" fillId="3" borderId="0" xfId="1" applyFont="1" applyFill="1" applyBorder="1" applyAlignment="1"/>
    <xf numFmtId="0" fontId="12" fillId="4" borderId="0" xfId="1" applyFont="1" applyFill="1" applyBorder="1" applyAlignment="1"/>
    <xf numFmtId="0" fontId="12" fillId="5" borderId="9" xfId="1" applyFont="1" applyFill="1" applyBorder="1" applyAlignment="1"/>
    <xf numFmtId="0" fontId="10" fillId="0" borderId="0" xfId="1" applyFont="1" applyAlignment="1"/>
    <xf numFmtId="0" fontId="3" fillId="0" borderId="0" xfId="1" applyFill="1" applyAlignment="1"/>
    <xf numFmtId="0" fontId="3" fillId="0" borderId="0" xfId="1" applyAlignment="1"/>
    <xf numFmtId="0" fontId="13" fillId="0" borderId="16" xfId="1" applyFont="1" applyBorder="1" applyAlignment="1"/>
    <xf numFmtId="0" fontId="16" fillId="0" borderId="15" xfId="1" applyFont="1" applyBorder="1" applyAlignment="1"/>
    <xf numFmtId="164" fontId="16" fillId="0" borderId="15" xfId="1" applyNumberFormat="1" applyFont="1" applyBorder="1" applyAlignment="1">
      <alignment horizontal="left"/>
    </xf>
    <xf numFmtId="0" fontId="21" fillId="0" borderId="0" xfId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3" fillId="0" borderId="16" xfId="1" applyFont="1" applyBorder="1" applyAlignment="1">
      <alignment horizontal="left"/>
    </xf>
    <xf numFmtId="0" fontId="16" fillId="0" borderId="15" xfId="1" applyFont="1" applyBorder="1" applyAlignment="1">
      <alignment horizontal="left"/>
    </xf>
    <xf numFmtId="0" fontId="12" fillId="0" borderId="0" xfId="1" applyFont="1" applyAlignment="1"/>
    <xf numFmtId="0" fontId="12" fillId="0" borderId="3" xfId="1" applyFont="1" applyBorder="1" applyAlignment="1"/>
    <xf numFmtId="0" fontId="3" fillId="0" borderId="3" xfId="1" applyBorder="1" applyAlignment="1"/>
    <xf numFmtId="0" fontId="12" fillId="0" borderId="8" xfId="1" applyFont="1" applyBorder="1" applyAlignment="1"/>
    <xf numFmtId="0" fontId="3" fillId="0" borderId="8" xfId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chael\AppData\Local\Microsoft\Windows\Temporary%20Internet%20Files\Content.Outlook\81QRVOLL\Comp&#233;tence%20continue%20-%20formulaires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seignements généraux"/>
      <sheetName val="Emploi"/>
      <sheetName val="Projets"/>
      <sheetName val="Ressources"/>
      <sheetName val="Involvement"/>
      <sheetName val="1ère année"/>
      <sheetName val="2e année"/>
      <sheetName val="3e année"/>
    </sheetNames>
    <sheetDataSet>
      <sheetData sheetId="0"/>
      <sheetData sheetId="1"/>
      <sheetData sheetId="2"/>
      <sheetData sheetId="3"/>
      <sheetData sheetId="4"/>
      <sheetData sheetId="5">
        <row r="36">
          <cell r="C36" t="str">
            <v>Total d'HFC de la 1ère année</v>
          </cell>
        </row>
        <row r="37">
          <cell r="C37" t="str">
            <v>Sous-total  d'HFC à date</v>
          </cell>
        </row>
      </sheetData>
      <sheetData sheetId="6">
        <row r="36">
          <cell r="C36" t="str">
            <v>Total d'HFC de la 2e année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view="pageLayout" zoomScaleNormal="100" workbookViewId="0">
      <selection activeCell="E4" sqref="E4:J4"/>
    </sheetView>
  </sheetViews>
  <sheetFormatPr defaultColWidth="9.28515625" defaultRowHeight="11.4"/>
  <cols>
    <col min="1" max="1" width="16.7109375" style="1" customWidth="1"/>
    <col min="2" max="2" width="58.140625" style="1" customWidth="1"/>
    <col min="3" max="3" width="9.7109375" style="1" customWidth="1"/>
    <col min="4" max="4" width="9.28515625" style="1" customWidth="1"/>
    <col min="5" max="5" width="9.140625" style="1" customWidth="1"/>
    <col min="6" max="8" width="7.7109375" style="1" customWidth="1"/>
    <col min="9" max="9" width="8.28515625" style="1" customWidth="1"/>
    <col min="10" max="10" width="7.140625" style="1" customWidth="1"/>
    <col min="11" max="16384" width="9.28515625" style="1"/>
  </cols>
  <sheetData>
    <row r="1" spans="1:10" ht="30" customHeight="1">
      <c r="A1" s="39" t="s">
        <v>3</v>
      </c>
      <c r="G1" s="38"/>
      <c r="H1" s="51" t="s">
        <v>18</v>
      </c>
      <c r="I1" s="52"/>
      <c r="J1" s="52"/>
    </row>
    <row r="2" spans="1:10" ht="11.4" customHeight="1">
      <c r="A2" s="37" t="s">
        <v>1</v>
      </c>
    </row>
    <row r="3" spans="1:10" ht="15" customHeight="1">
      <c r="A3" s="37"/>
    </row>
    <row r="4" spans="1:10" ht="19.2" customHeight="1">
      <c r="A4" s="36" t="s">
        <v>2</v>
      </c>
      <c r="C4" s="58" t="s">
        <v>17</v>
      </c>
      <c r="D4" s="58"/>
      <c r="E4" s="61"/>
      <c r="F4" s="61"/>
      <c r="G4" s="61"/>
      <c r="H4" s="61"/>
      <c r="I4" s="61"/>
      <c r="J4" s="61"/>
    </row>
    <row r="5" spans="1:10" ht="19.2" customHeight="1">
      <c r="A5" s="35" t="s">
        <v>21</v>
      </c>
      <c r="C5" s="58" t="s">
        <v>4</v>
      </c>
      <c r="D5" s="58"/>
      <c r="E5" s="62"/>
      <c r="F5" s="62"/>
      <c r="G5" s="62"/>
      <c r="H5" s="62"/>
      <c r="I5" s="62"/>
      <c r="J5" s="62"/>
    </row>
    <row r="6" spans="1:10" ht="19.2" customHeight="1">
      <c r="C6" s="58" t="s">
        <v>16</v>
      </c>
      <c r="D6" s="58"/>
      <c r="E6" s="63"/>
      <c r="F6" s="63"/>
      <c r="G6" s="63"/>
      <c r="H6" s="63"/>
      <c r="I6" s="63"/>
      <c r="J6" s="63"/>
    </row>
    <row r="7" spans="1:10" ht="19.2" customHeight="1">
      <c r="C7" s="58" t="s">
        <v>24</v>
      </c>
      <c r="D7" s="58"/>
      <c r="E7" s="63"/>
      <c r="F7" s="63"/>
      <c r="G7" s="63"/>
      <c r="H7" s="63"/>
      <c r="I7" s="63"/>
      <c r="J7" s="63"/>
    </row>
    <row r="8" spans="1:10" ht="11.4" customHeight="1">
      <c r="A8" s="59"/>
      <c r="B8" s="60"/>
      <c r="C8" s="60"/>
      <c r="D8" s="60"/>
      <c r="E8" s="60"/>
      <c r="F8" s="60"/>
      <c r="G8" s="60"/>
      <c r="H8" s="60"/>
      <c r="I8" s="60"/>
      <c r="J8" s="60"/>
    </row>
    <row r="9" spans="1:10" ht="67.2" customHeight="1">
      <c r="A9" s="34" t="s">
        <v>0</v>
      </c>
      <c r="B9" s="33" t="s">
        <v>15</v>
      </c>
      <c r="C9" s="45" t="s">
        <v>14</v>
      </c>
      <c r="D9" s="46" t="s">
        <v>13</v>
      </c>
      <c r="E9" s="47" t="s">
        <v>12</v>
      </c>
      <c r="F9" s="48" t="s">
        <v>11</v>
      </c>
      <c r="G9" s="47" t="s">
        <v>10</v>
      </c>
      <c r="H9" s="48" t="s">
        <v>9</v>
      </c>
      <c r="I9" s="10"/>
      <c r="J9" s="2"/>
    </row>
    <row r="10" spans="1:10" ht="38.4" customHeight="1">
      <c r="A10" s="34"/>
      <c r="B10" s="33"/>
      <c r="C10" s="43" t="s">
        <v>25</v>
      </c>
      <c r="D10" s="44" t="s">
        <v>30</v>
      </c>
      <c r="E10" s="43" t="s">
        <v>26</v>
      </c>
      <c r="F10" s="44" t="s">
        <v>27</v>
      </c>
      <c r="G10" s="43" t="s">
        <v>28</v>
      </c>
      <c r="H10" s="44" t="s">
        <v>27</v>
      </c>
      <c r="I10" s="10"/>
      <c r="J10" s="2"/>
    </row>
    <row r="11" spans="1:10" ht="15" customHeight="1" thickBot="1">
      <c r="A11" s="28"/>
      <c r="B11" s="27" t="s">
        <v>41</v>
      </c>
      <c r="C11" s="25">
        <v>40</v>
      </c>
      <c r="D11" s="26">
        <v>30</v>
      </c>
      <c r="E11" s="26">
        <v>30</v>
      </c>
      <c r="F11" s="25">
        <v>20</v>
      </c>
      <c r="G11" s="26">
        <v>20</v>
      </c>
      <c r="H11" s="25">
        <v>30</v>
      </c>
      <c r="I11" s="24"/>
      <c r="J11" s="2"/>
    </row>
    <row r="12" spans="1:10" ht="16.2" customHeight="1">
      <c r="A12" s="23"/>
      <c r="B12" s="22" t="s">
        <v>8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16"/>
      <c r="J12" s="2"/>
    </row>
    <row r="13" spans="1:10" ht="18.600000000000001" customHeight="1">
      <c r="A13" s="19"/>
      <c r="B13" s="18"/>
      <c r="C13" s="20"/>
      <c r="D13" s="20"/>
      <c r="E13" s="20"/>
      <c r="F13" s="20"/>
      <c r="G13" s="20"/>
      <c r="H13" s="20"/>
      <c r="I13" s="16"/>
      <c r="J13" s="2"/>
    </row>
    <row r="14" spans="1:10" ht="18.600000000000001" customHeight="1">
      <c r="A14" s="19"/>
      <c r="B14" s="18"/>
      <c r="C14" s="20"/>
      <c r="D14" s="20"/>
      <c r="E14" s="20"/>
      <c r="F14" s="20"/>
      <c r="G14" s="20"/>
      <c r="H14" s="20"/>
      <c r="I14" s="16"/>
      <c r="J14" s="2"/>
    </row>
    <row r="15" spans="1:10" ht="18.600000000000001" customHeight="1">
      <c r="A15" s="19"/>
      <c r="B15" s="18"/>
      <c r="C15" s="20"/>
      <c r="D15" s="20"/>
      <c r="E15" s="20"/>
      <c r="F15" s="20"/>
      <c r="G15" s="20"/>
      <c r="H15" s="20"/>
      <c r="I15" s="16"/>
      <c r="J15" s="2"/>
    </row>
    <row r="16" spans="1:10" ht="18.600000000000001" customHeight="1">
      <c r="A16" s="19"/>
      <c r="B16" s="18"/>
      <c r="C16" s="20"/>
      <c r="D16" s="20"/>
      <c r="E16" s="20"/>
      <c r="F16" s="20"/>
      <c r="G16" s="20"/>
      <c r="H16" s="20"/>
      <c r="I16" s="16"/>
      <c r="J16" s="2"/>
    </row>
    <row r="17" spans="1:10" ht="18.600000000000001" customHeight="1">
      <c r="A17" s="19"/>
      <c r="B17" s="18"/>
      <c r="C17" s="20"/>
      <c r="D17" s="20"/>
      <c r="E17" s="20"/>
      <c r="F17" s="20"/>
      <c r="G17" s="20"/>
      <c r="H17" s="20"/>
      <c r="I17" s="16"/>
      <c r="J17" s="2"/>
    </row>
    <row r="18" spans="1:10" ht="18.600000000000001" customHeight="1">
      <c r="A18" s="19"/>
      <c r="B18" s="18"/>
      <c r="C18" s="20"/>
      <c r="D18" s="20"/>
      <c r="E18" s="20"/>
      <c r="F18" s="20"/>
      <c r="G18" s="20"/>
      <c r="H18" s="20"/>
      <c r="I18" s="16"/>
      <c r="J18" s="2"/>
    </row>
    <row r="19" spans="1:10" ht="18.600000000000001" customHeight="1">
      <c r="A19" s="19"/>
      <c r="B19" s="18"/>
      <c r="C19" s="20"/>
      <c r="D19" s="20"/>
      <c r="E19" s="20"/>
      <c r="F19" s="20"/>
      <c r="G19" s="20"/>
      <c r="H19" s="20"/>
      <c r="I19" s="16"/>
      <c r="J19" s="2"/>
    </row>
    <row r="20" spans="1:10" ht="18.600000000000001" customHeight="1">
      <c r="A20" s="19"/>
      <c r="B20" s="18"/>
      <c r="C20" s="20"/>
      <c r="D20" s="20"/>
      <c r="E20" s="20"/>
      <c r="F20" s="20"/>
      <c r="G20" s="20"/>
      <c r="H20" s="20"/>
      <c r="I20" s="16"/>
      <c r="J20" s="2"/>
    </row>
    <row r="21" spans="1:10" ht="18.600000000000001" customHeight="1">
      <c r="A21" s="19"/>
      <c r="B21" s="18"/>
      <c r="C21" s="20"/>
      <c r="D21" s="20"/>
      <c r="E21" s="20"/>
      <c r="F21" s="20"/>
      <c r="G21" s="20"/>
      <c r="H21" s="20"/>
      <c r="I21" s="16"/>
      <c r="J21" s="2"/>
    </row>
    <row r="22" spans="1:10" ht="18.600000000000001" customHeight="1">
      <c r="A22" s="19"/>
      <c r="B22" s="18"/>
      <c r="C22" s="20"/>
      <c r="D22" s="20"/>
      <c r="E22" s="20"/>
      <c r="F22" s="20"/>
      <c r="G22" s="20"/>
      <c r="H22" s="20"/>
      <c r="I22" s="16"/>
      <c r="J22" s="2"/>
    </row>
    <row r="23" spans="1:10" ht="18.600000000000001" customHeight="1">
      <c r="A23" s="19"/>
      <c r="B23" s="18"/>
      <c r="C23" s="20"/>
      <c r="D23" s="20"/>
      <c r="E23" s="20"/>
      <c r="F23" s="20"/>
      <c r="G23" s="20"/>
      <c r="H23" s="20"/>
      <c r="I23" s="16"/>
      <c r="J23" s="2"/>
    </row>
    <row r="24" spans="1:10" ht="18.600000000000001" customHeight="1">
      <c r="A24" s="19"/>
      <c r="B24" s="18"/>
      <c r="C24" s="20"/>
      <c r="D24" s="20"/>
      <c r="E24" s="20"/>
      <c r="F24" s="20"/>
      <c r="G24" s="20"/>
      <c r="H24" s="20"/>
      <c r="I24" s="16"/>
      <c r="J24" s="2"/>
    </row>
    <row r="25" spans="1:10" ht="18.600000000000001" customHeight="1">
      <c r="A25" s="19"/>
      <c r="B25" s="18"/>
      <c r="C25" s="20"/>
      <c r="D25" s="20"/>
      <c r="E25" s="20"/>
      <c r="F25" s="20"/>
      <c r="G25" s="20"/>
      <c r="H25" s="20"/>
      <c r="I25" s="16"/>
      <c r="J25" s="2"/>
    </row>
    <row r="26" spans="1:10" ht="18.600000000000001" customHeight="1">
      <c r="A26" s="19"/>
      <c r="B26" s="18"/>
      <c r="C26" s="20"/>
      <c r="D26" s="20"/>
      <c r="E26" s="20"/>
      <c r="F26" s="20"/>
      <c r="G26" s="20"/>
      <c r="H26" s="20"/>
      <c r="I26" s="16"/>
      <c r="J26" s="2"/>
    </row>
    <row r="27" spans="1:10" ht="18.600000000000001" customHeight="1">
      <c r="A27" s="19"/>
      <c r="B27" s="18"/>
      <c r="C27" s="20"/>
      <c r="D27" s="20"/>
      <c r="E27" s="20"/>
      <c r="F27" s="20"/>
      <c r="G27" s="20"/>
      <c r="H27" s="20"/>
      <c r="I27" s="16"/>
      <c r="J27" s="2"/>
    </row>
    <row r="28" spans="1:10" ht="18.600000000000001" customHeight="1">
      <c r="A28" s="19"/>
      <c r="B28" s="18"/>
      <c r="C28" s="20"/>
      <c r="D28" s="20"/>
      <c r="E28" s="20"/>
      <c r="F28" s="20"/>
      <c r="G28" s="20"/>
      <c r="H28" s="20"/>
      <c r="I28" s="16"/>
      <c r="J28" s="2"/>
    </row>
    <row r="29" spans="1:10" ht="18.600000000000001" customHeight="1">
      <c r="A29" s="19"/>
      <c r="B29" s="18"/>
      <c r="C29" s="20"/>
      <c r="D29" s="20"/>
      <c r="E29" s="20"/>
      <c r="F29" s="20"/>
      <c r="G29" s="20"/>
      <c r="H29" s="20"/>
      <c r="I29" s="16"/>
      <c r="J29" s="2"/>
    </row>
    <row r="30" spans="1:10" ht="18.600000000000001" customHeight="1">
      <c r="A30" s="19"/>
      <c r="B30" s="18"/>
      <c r="C30" s="17"/>
      <c r="D30" s="17"/>
      <c r="E30" s="17"/>
      <c r="F30" s="17"/>
      <c r="G30" s="17"/>
      <c r="H30" s="17"/>
      <c r="I30" s="16"/>
      <c r="J30" s="2"/>
    </row>
    <row r="31" spans="1:10" ht="18" customHeight="1">
      <c r="A31" s="55" t="s">
        <v>7</v>
      </c>
      <c r="B31" s="55"/>
      <c r="C31" s="15">
        <f t="shared" ref="C31:H31" si="0">SUM(C12:C30)</f>
        <v>0</v>
      </c>
      <c r="D31" s="15">
        <f t="shared" si="0"/>
        <v>0</v>
      </c>
      <c r="E31" s="15">
        <f t="shared" si="0"/>
        <v>0</v>
      </c>
      <c r="F31" s="15">
        <f t="shared" si="0"/>
        <v>0</v>
      </c>
      <c r="G31" s="15">
        <f t="shared" si="0"/>
        <v>0</v>
      </c>
      <c r="H31" s="15">
        <f t="shared" si="0"/>
        <v>0</v>
      </c>
      <c r="I31" s="15">
        <f>SUM(C31:H31)</f>
        <v>0</v>
      </c>
      <c r="J31" s="2"/>
    </row>
    <row r="32" spans="1:10" ht="18" customHeight="1" thickBot="1">
      <c r="A32" s="56" t="s">
        <v>42</v>
      </c>
      <c r="B32" s="56"/>
      <c r="C32" s="14">
        <v>40</v>
      </c>
      <c r="D32" s="14">
        <v>30</v>
      </c>
      <c r="E32" s="14">
        <v>30</v>
      </c>
      <c r="F32" s="14">
        <v>20</v>
      </c>
      <c r="G32" s="14">
        <v>20</v>
      </c>
      <c r="H32" s="14">
        <v>30</v>
      </c>
      <c r="I32" s="14">
        <v>170</v>
      </c>
      <c r="J32" s="2"/>
    </row>
    <row r="33" spans="1:10" ht="18" customHeight="1" thickTop="1" thickBot="1">
      <c r="A33" s="57" t="s">
        <v>6</v>
      </c>
      <c r="B33" s="57"/>
      <c r="C33" s="13">
        <f t="shared" ref="C33:H33" si="1">IF(C31&lt;=C32,C31,C32)</f>
        <v>0</v>
      </c>
      <c r="D33" s="13">
        <f t="shared" si="1"/>
        <v>0</v>
      </c>
      <c r="E33" s="13">
        <f t="shared" si="1"/>
        <v>0</v>
      </c>
      <c r="F33" s="13">
        <f t="shared" si="1"/>
        <v>0</v>
      </c>
      <c r="G33" s="13">
        <f t="shared" si="1"/>
        <v>0</v>
      </c>
      <c r="H33" s="13">
        <f t="shared" si="1"/>
        <v>0</v>
      </c>
      <c r="I33" s="13">
        <f>SUM(C33:H33)</f>
        <v>0</v>
      </c>
      <c r="J33" s="2"/>
    </row>
    <row r="34" spans="1:10" ht="18" customHeight="1" thickTop="1">
      <c r="A34" s="53" t="s">
        <v>5</v>
      </c>
      <c r="B34" s="54"/>
      <c r="C34" s="12">
        <f t="shared" ref="C34:H34" si="2">IF(C31&gt;C32,C31-C32,0)</f>
        <v>0</v>
      </c>
      <c r="D34" s="12">
        <f t="shared" si="2"/>
        <v>0</v>
      </c>
      <c r="E34" s="12">
        <f t="shared" si="2"/>
        <v>0</v>
      </c>
      <c r="F34" s="12">
        <f t="shared" si="2"/>
        <v>0</v>
      </c>
      <c r="G34" s="12">
        <f t="shared" si="2"/>
        <v>0</v>
      </c>
      <c r="H34" s="12">
        <f t="shared" si="2"/>
        <v>0</v>
      </c>
      <c r="I34" s="11">
        <f>SUM(C34:H34)</f>
        <v>0</v>
      </c>
      <c r="J34" s="2"/>
    </row>
    <row r="35" spans="1:10" ht="12">
      <c r="A35" s="4"/>
      <c r="B35" s="10"/>
      <c r="C35" s="4"/>
      <c r="D35" s="4"/>
      <c r="E35" s="4"/>
      <c r="F35" s="4"/>
      <c r="G35" s="4"/>
      <c r="H35" s="4"/>
      <c r="I35" s="4"/>
      <c r="J35" s="2"/>
    </row>
    <row r="36" spans="1:10" ht="12.6" thickBot="1">
      <c r="A36" s="4"/>
      <c r="B36" s="4"/>
      <c r="C36" s="9" t="s">
        <v>31</v>
      </c>
      <c r="D36" s="9"/>
      <c r="E36" s="9"/>
      <c r="F36" s="9"/>
      <c r="G36" s="9"/>
      <c r="H36" s="9"/>
      <c r="I36" s="8">
        <f>'1ère année'!$I$33</f>
        <v>0</v>
      </c>
      <c r="J36" s="2"/>
    </row>
    <row r="37" spans="1:10" ht="12.6" thickBot="1">
      <c r="A37" s="4"/>
      <c r="B37" s="4"/>
      <c r="C37" s="4" t="s">
        <v>32</v>
      </c>
      <c r="D37" s="4"/>
      <c r="E37" s="4"/>
      <c r="F37" s="4"/>
      <c r="G37" s="4"/>
      <c r="H37" s="4"/>
      <c r="I37" s="7">
        <f>SUM(I36:I36)</f>
        <v>0</v>
      </c>
      <c r="J37" s="2"/>
    </row>
    <row r="38" spans="1:10" ht="12">
      <c r="A38" s="4"/>
      <c r="B38" s="4"/>
      <c r="C38" s="4"/>
      <c r="D38" s="4"/>
      <c r="E38" s="4"/>
      <c r="F38" s="4"/>
      <c r="G38" s="4"/>
      <c r="H38" s="4"/>
      <c r="I38" s="6"/>
      <c r="J38" s="2"/>
    </row>
    <row r="39" spans="1:10" ht="12">
      <c r="A39" s="4" t="s">
        <v>40</v>
      </c>
      <c r="B39" s="4"/>
      <c r="C39" s="4" t="s">
        <v>33</v>
      </c>
      <c r="D39" s="4"/>
      <c r="E39" s="4"/>
      <c r="F39" s="4"/>
      <c r="G39" s="4"/>
      <c r="H39" s="4"/>
      <c r="I39" s="5">
        <v>240</v>
      </c>
      <c r="J39" s="2"/>
    </row>
    <row r="40" spans="1:10" ht="12.6" thickBot="1">
      <c r="A40" s="49" t="s">
        <v>29</v>
      </c>
      <c r="B40" s="50"/>
      <c r="C40" s="4" t="s">
        <v>34</v>
      </c>
      <c r="D40" s="4"/>
      <c r="E40" s="4"/>
      <c r="F40" s="4"/>
      <c r="G40" s="4"/>
      <c r="H40" s="4"/>
      <c r="I40" s="3">
        <f>I37-I39</f>
        <v>-240</v>
      </c>
      <c r="J40" s="2"/>
    </row>
    <row r="41" spans="1:10" ht="12.6" thickTop="1">
      <c r="A41" s="2"/>
      <c r="B41" s="2"/>
      <c r="C41" s="2"/>
      <c r="D41" s="2"/>
      <c r="E41" s="2"/>
      <c r="F41" s="2"/>
      <c r="G41" s="2"/>
      <c r="H41" s="2"/>
      <c r="I41" s="2"/>
      <c r="J41" s="2"/>
    </row>
  </sheetData>
  <mergeCells count="15">
    <mergeCell ref="A40:B40"/>
    <mergeCell ref="H1:J1"/>
    <mergeCell ref="A34:B34"/>
    <mergeCell ref="A31:B31"/>
    <mergeCell ref="A32:B32"/>
    <mergeCell ref="A33:B33"/>
    <mergeCell ref="C4:D4"/>
    <mergeCell ref="C5:D5"/>
    <mergeCell ref="C6:D6"/>
    <mergeCell ref="C7:D7"/>
    <mergeCell ref="A8:J8"/>
    <mergeCell ref="E4:J4"/>
    <mergeCell ref="E5:J5"/>
    <mergeCell ref="E6:J6"/>
    <mergeCell ref="E7:J7"/>
  </mergeCells>
  <pageMargins left="0.70866141732283472" right="0.23622047244094491" top="0.31496062992125984" bottom="0.31496062992125984" header="0.31496062992125984" footer="0.31496062992125984"/>
  <pageSetup scale="93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view="pageLayout" zoomScaleNormal="100" workbookViewId="0">
      <selection activeCell="E6" sqref="E6:J6"/>
    </sheetView>
  </sheetViews>
  <sheetFormatPr defaultColWidth="9.28515625" defaultRowHeight="11.4"/>
  <cols>
    <col min="1" max="1" width="17.7109375" style="1" customWidth="1"/>
    <col min="2" max="2" width="57.42578125" style="1" customWidth="1"/>
    <col min="3" max="3" width="10" style="1" customWidth="1"/>
    <col min="4" max="4" width="7.7109375" style="1" customWidth="1"/>
    <col min="5" max="5" width="9" style="1" customWidth="1"/>
    <col min="6" max="8" width="7.7109375" style="1" customWidth="1"/>
    <col min="9" max="9" width="8.28515625" style="1" customWidth="1"/>
    <col min="10" max="10" width="6.140625" style="1" customWidth="1"/>
    <col min="11" max="16384" width="9.28515625" style="1"/>
  </cols>
  <sheetData>
    <row r="1" spans="1:10" ht="30" customHeight="1">
      <c r="A1" s="39" t="str">
        <f>'1ère année'!A1</f>
        <v>Ingénieurs Géoscientifiques Nouveau-Brunswick</v>
      </c>
      <c r="H1" s="64" t="s">
        <v>19</v>
      </c>
      <c r="I1" s="65"/>
      <c r="J1" s="65"/>
    </row>
    <row r="2" spans="1:10">
      <c r="A2" s="37" t="str">
        <f>'1ère année'!A2</f>
        <v xml:space="preserve"> 183 chemin Hanwell   Fredericton  NB  E3B 2R2     (506) 458-8083    info@apegnb.com</v>
      </c>
    </row>
    <row r="3" spans="1:10" ht="15" customHeight="1">
      <c r="A3" s="37"/>
    </row>
    <row r="4" spans="1:10" ht="19.2" customHeight="1">
      <c r="A4" s="36" t="str">
        <f>'1ère année'!A4</f>
        <v>Programme d'assurance de la compétence continue</v>
      </c>
      <c r="C4" s="58" t="s">
        <v>17</v>
      </c>
      <c r="D4" s="58"/>
      <c r="E4" s="66">
        <f>'1ère année'!$E$4</f>
        <v>0</v>
      </c>
      <c r="F4" s="66"/>
      <c r="G4" s="66"/>
      <c r="H4" s="66"/>
      <c r="I4" s="66"/>
      <c r="J4" s="66"/>
    </row>
    <row r="5" spans="1:10" ht="19.2" customHeight="1">
      <c r="A5" s="35" t="s">
        <v>22</v>
      </c>
      <c r="C5" s="58" t="s">
        <v>4</v>
      </c>
      <c r="D5" s="58"/>
      <c r="E5" s="67">
        <f>'1ère année'!$E$5</f>
        <v>0</v>
      </c>
      <c r="F5" s="67"/>
      <c r="G5" s="67"/>
      <c r="H5" s="67"/>
      <c r="I5" s="67"/>
      <c r="J5" s="67"/>
    </row>
    <row r="6" spans="1:10" ht="19.2" customHeight="1">
      <c r="C6" s="58" t="s">
        <v>16</v>
      </c>
      <c r="D6" s="58"/>
      <c r="E6" s="63"/>
      <c r="F6" s="63"/>
      <c r="G6" s="63"/>
      <c r="H6" s="63"/>
      <c r="I6" s="63"/>
      <c r="J6" s="63"/>
    </row>
    <row r="7" spans="1:10" ht="19.2" customHeight="1">
      <c r="C7" s="58" t="s">
        <v>24</v>
      </c>
      <c r="D7" s="58"/>
      <c r="E7" s="63"/>
      <c r="F7" s="63"/>
      <c r="G7" s="63"/>
      <c r="H7" s="63"/>
      <c r="I7" s="63"/>
      <c r="J7" s="63"/>
    </row>
    <row r="8" spans="1:10">
      <c r="A8" s="59"/>
      <c r="B8" s="60"/>
      <c r="C8" s="60"/>
      <c r="D8" s="60"/>
      <c r="E8" s="60"/>
      <c r="F8" s="60"/>
      <c r="G8" s="60"/>
      <c r="H8" s="60"/>
      <c r="I8" s="60"/>
      <c r="J8" s="60"/>
    </row>
    <row r="9" spans="1:10" ht="60" customHeight="1">
      <c r="A9" s="34" t="s">
        <v>0</v>
      </c>
      <c r="B9" s="33" t="s">
        <v>15</v>
      </c>
      <c r="C9" s="45" t="s">
        <v>14</v>
      </c>
      <c r="D9" s="46" t="s">
        <v>13</v>
      </c>
      <c r="E9" s="47" t="s">
        <v>12</v>
      </c>
      <c r="F9" s="48" t="s">
        <v>11</v>
      </c>
      <c r="G9" s="47" t="s">
        <v>10</v>
      </c>
      <c r="H9" s="48" t="s">
        <v>9</v>
      </c>
      <c r="I9" s="10"/>
      <c r="J9" s="2"/>
    </row>
    <row r="10" spans="1:10" ht="36" customHeight="1">
      <c r="A10" s="34"/>
      <c r="B10" s="33"/>
      <c r="C10" s="43" t="s">
        <v>25</v>
      </c>
      <c r="D10" s="44" t="s">
        <v>30</v>
      </c>
      <c r="E10" s="43" t="s">
        <v>26</v>
      </c>
      <c r="F10" s="44" t="s">
        <v>27</v>
      </c>
      <c r="G10" s="43" t="s">
        <v>28</v>
      </c>
      <c r="H10" s="44" t="s">
        <v>27</v>
      </c>
      <c r="I10" s="10"/>
      <c r="J10" s="2"/>
    </row>
    <row r="11" spans="1:10" ht="16.2" customHeight="1" thickBot="1">
      <c r="A11" s="28"/>
      <c r="B11" s="27" t="s">
        <v>41</v>
      </c>
      <c r="C11" s="25">
        <v>40</v>
      </c>
      <c r="D11" s="26">
        <v>30</v>
      </c>
      <c r="E11" s="26">
        <v>30</v>
      </c>
      <c r="F11" s="25">
        <v>20</v>
      </c>
      <c r="G11" s="26">
        <v>20</v>
      </c>
      <c r="H11" s="25">
        <v>30</v>
      </c>
      <c r="I11" s="24"/>
      <c r="J11" s="2"/>
    </row>
    <row r="12" spans="1:10" ht="18.600000000000001" customHeight="1">
      <c r="A12" s="23"/>
      <c r="B12" s="22" t="s">
        <v>8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16"/>
      <c r="J12" s="2"/>
    </row>
    <row r="13" spans="1:10" ht="18.600000000000001" customHeight="1">
      <c r="A13" s="19"/>
      <c r="B13" s="18"/>
      <c r="C13" s="20"/>
      <c r="D13" s="20"/>
      <c r="E13" s="20"/>
      <c r="F13" s="20"/>
      <c r="G13" s="20"/>
      <c r="H13" s="20"/>
      <c r="I13" s="16"/>
      <c r="J13" s="2"/>
    </row>
    <row r="14" spans="1:10" ht="18.600000000000001" customHeight="1">
      <c r="A14" s="19"/>
      <c r="B14" s="18"/>
      <c r="C14" s="20"/>
      <c r="D14" s="20"/>
      <c r="E14" s="20"/>
      <c r="F14" s="20"/>
      <c r="G14" s="20"/>
      <c r="H14" s="20"/>
      <c r="I14" s="16"/>
      <c r="J14" s="2"/>
    </row>
    <row r="15" spans="1:10" ht="18.600000000000001" customHeight="1">
      <c r="A15" s="19"/>
      <c r="B15" s="18"/>
      <c r="C15" s="20"/>
      <c r="D15" s="20"/>
      <c r="E15" s="20"/>
      <c r="F15" s="20"/>
      <c r="G15" s="20"/>
      <c r="H15" s="20"/>
      <c r="I15" s="16"/>
      <c r="J15" s="2"/>
    </row>
    <row r="16" spans="1:10" ht="18.600000000000001" customHeight="1">
      <c r="A16" s="19"/>
      <c r="B16" s="18"/>
      <c r="C16" s="20"/>
      <c r="D16" s="20"/>
      <c r="E16" s="20"/>
      <c r="F16" s="20"/>
      <c r="G16" s="20"/>
      <c r="H16" s="20"/>
      <c r="I16" s="16"/>
      <c r="J16" s="2"/>
    </row>
    <row r="17" spans="1:10" ht="18.600000000000001" customHeight="1">
      <c r="A17" s="19"/>
      <c r="B17" s="18"/>
      <c r="C17" s="20"/>
      <c r="D17" s="20"/>
      <c r="E17" s="20"/>
      <c r="F17" s="20"/>
      <c r="G17" s="20"/>
      <c r="H17" s="20"/>
      <c r="I17" s="16"/>
      <c r="J17" s="2"/>
    </row>
    <row r="18" spans="1:10" ht="18.600000000000001" customHeight="1">
      <c r="A18" s="19"/>
      <c r="B18" s="18"/>
      <c r="C18" s="20"/>
      <c r="D18" s="20"/>
      <c r="E18" s="20"/>
      <c r="F18" s="20"/>
      <c r="G18" s="20"/>
      <c r="H18" s="20"/>
      <c r="I18" s="16"/>
      <c r="J18" s="2"/>
    </row>
    <row r="19" spans="1:10" ht="18.600000000000001" customHeight="1">
      <c r="A19" s="19"/>
      <c r="B19" s="18"/>
      <c r="C19" s="20"/>
      <c r="D19" s="20"/>
      <c r="E19" s="20"/>
      <c r="F19" s="20"/>
      <c r="G19" s="20"/>
      <c r="H19" s="20"/>
      <c r="I19" s="16"/>
      <c r="J19" s="2"/>
    </row>
    <row r="20" spans="1:10" ht="18.600000000000001" customHeight="1">
      <c r="A20" s="19"/>
      <c r="B20" s="18"/>
      <c r="C20" s="20"/>
      <c r="D20" s="20"/>
      <c r="E20" s="20"/>
      <c r="F20" s="20"/>
      <c r="G20" s="20"/>
      <c r="H20" s="20"/>
      <c r="I20" s="16"/>
      <c r="J20" s="2"/>
    </row>
    <row r="21" spans="1:10" ht="18.600000000000001" customHeight="1">
      <c r="A21" s="19"/>
      <c r="B21" s="18"/>
      <c r="C21" s="20"/>
      <c r="D21" s="20"/>
      <c r="E21" s="20"/>
      <c r="F21" s="20"/>
      <c r="G21" s="20"/>
      <c r="H21" s="20"/>
      <c r="I21" s="16"/>
      <c r="J21" s="2"/>
    </row>
    <row r="22" spans="1:10" ht="18.600000000000001" customHeight="1">
      <c r="A22" s="19"/>
      <c r="B22" s="18"/>
      <c r="C22" s="20"/>
      <c r="D22" s="20"/>
      <c r="E22" s="20"/>
      <c r="F22" s="20"/>
      <c r="G22" s="20"/>
      <c r="H22" s="20"/>
      <c r="I22" s="16"/>
      <c r="J22" s="2"/>
    </row>
    <row r="23" spans="1:10" ht="18.600000000000001" customHeight="1">
      <c r="A23" s="19"/>
      <c r="B23" s="18"/>
      <c r="C23" s="20"/>
      <c r="D23" s="20"/>
      <c r="E23" s="20"/>
      <c r="F23" s="20"/>
      <c r="G23" s="20"/>
      <c r="H23" s="20"/>
      <c r="I23" s="16"/>
      <c r="J23" s="2"/>
    </row>
    <row r="24" spans="1:10" ht="18.600000000000001" customHeight="1">
      <c r="A24" s="19"/>
      <c r="B24" s="18"/>
      <c r="C24" s="20"/>
      <c r="D24" s="20"/>
      <c r="E24" s="20"/>
      <c r="F24" s="20"/>
      <c r="G24" s="20"/>
      <c r="H24" s="20"/>
      <c r="I24" s="16"/>
      <c r="J24" s="2"/>
    </row>
    <row r="25" spans="1:10" ht="18.600000000000001" customHeight="1">
      <c r="A25" s="19"/>
      <c r="B25" s="18"/>
      <c r="C25" s="20"/>
      <c r="D25" s="20"/>
      <c r="E25" s="20"/>
      <c r="F25" s="20"/>
      <c r="G25" s="20"/>
      <c r="H25" s="20"/>
      <c r="I25" s="16"/>
      <c r="J25" s="2"/>
    </row>
    <row r="26" spans="1:10" ht="18.600000000000001" customHeight="1">
      <c r="A26" s="19"/>
      <c r="B26" s="18"/>
      <c r="C26" s="20"/>
      <c r="D26" s="20"/>
      <c r="E26" s="20"/>
      <c r="F26" s="20"/>
      <c r="G26" s="20"/>
      <c r="H26" s="20"/>
      <c r="I26" s="16"/>
      <c r="J26" s="2"/>
    </row>
    <row r="27" spans="1:10" ht="18.600000000000001" customHeight="1">
      <c r="A27" s="19"/>
      <c r="B27" s="18"/>
      <c r="C27" s="20"/>
      <c r="D27" s="20"/>
      <c r="E27" s="20"/>
      <c r="F27" s="20"/>
      <c r="G27" s="20"/>
      <c r="H27" s="20"/>
      <c r="I27" s="16"/>
      <c r="J27" s="2"/>
    </row>
    <row r="28" spans="1:10" ht="18.600000000000001" customHeight="1">
      <c r="A28" s="19"/>
      <c r="B28" s="18"/>
      <c r="C28" s="20"/>
      <c r="D28" s="20"/>
      <c r="E28" s="20"/>
      <c r="F28" s="20"/>
      <c r="G28" s="20"/>
      <c r="H28" s="20"/>
      <c r="I28" s="16"/>
      <c r="J28" s="2"/>
    </row>
    <row r="29" spans="1:10" ht="18.600000000000001" customHeight="1">
      <c r="A29" s="19"/>
      <c r="B29" s="18"/>
      <c r="C29" s="20"/>
      <c r="D29" s="20"/>
      <c r="E29" s="20"/>
      <c r="F29" s="20"/>
      <c r="G29" s="20"/>
      <c r="H29" s="20"/>
      <c r="I29" s="16"/>
      <c r="J29" s="2"/>
    </row>
    <row r="30" spans="1:10" ht="18.600000000000001" customHeight="1">
      <c r="A30" s="19"/>
      <c r="B30" s="18"/>
      <c r="C30" s="17"/>
      <c r="D30" s="17"/>
      <c r="E30" s="17"/>
      <c r="F30" s="17"/>
      <c r="G30" s="17"/>
      <c r="H30" s="17"/>
      <c r="I30" s="16"/>
      <c r="J30" s="2"/>
    </row>
    <row r="31" spans="1:10" ht="18" customHeight="1">
      <c r="A31" s="55" t="str">
        <f>'1ère année'!A31</f>
        <v>Total pour l'année</v>
      </c>
      <c r="B31" s="55"/>
      <c r="C31" s="15">
        <f>SUM(C12:C30)</f>
        <v>0</v>
      </c>
      <c r="D31" s="15">
        <f t="shared" ref="D31:H31" si="0">SUM(D12:D30)</f>
        <v>0</v>
      </c>
      <c r="E31" s="15">
        <f t="shared" si="0"/>
        <v>0</v>
      </c>
      <c r="F31" s="15">
        <f t="shared" si="0"/>
        <v>0</v>
      </c>
      <c r="G31" s="15">
        <f t="shared" si="0"/>
        <v>0</v>
      </c>
      <c r="H31" s="15">
        <f t="shared" si="0"/>
        <v>0</v>
      </c>
      <c r="I31" s="15">
        <f>SUM(C31:H31)</f>
        <v>0</v>
      </c>
      <c r="J31" s="2"/>
    </row>
    <row r="32" spans="1:10" ht="18" customHeight="1" thickBot="1">
      <c r="A32" s="56" t="str">
        <f>'1ère année'!A32</f>
        <v>Maximum pour l'année</v>
      </c>
      <c r="B32" s="56"/>
      <c r="C32" s="14">
        <v>40</v>
      </c>
      <c r="D32" s="14">
        <v>30</v>
      </c>
      <c r="E32" s="14">
        <v>30</v>
      </c>
      <c r="F32" s="14">
        <v>20</v>
      </c>
      <c r="G32" s="14">
        <v>20</v>
      </c>
      <c r="H32" s="14">
        <v>30</v>
      </c>
      <c r="I32" s="14">
        <v>170</v>
      </c>
      <c r="J32" s="2"/>
    </row>
    <row r="33" spans="1:10" ht="18" customHeight="1" thickTop="1" thickBot="1">
      <c r="A33" s="57" t="str">
        <f>'1ère année'!A33</f>
        <v>Heurs de formation continues revendiquées</v>
      </c>
      <c r="B33" s="57"/>
      <c r="C33" s="13">
        <f t="shared" ref="C33:H33" si="1">IF(C31&lt;=C32,C31,C32)</f>
        <v>0</v>
      </c>
      <c r="D33" s="13">
        <f t="shared" si="1"/>
        <v>0</v>
      </c>
      <c r="E33" s="13">
        <f t="shared" si="1"/>
        <v>0</v>
      </c>
      <c r="F33" s="13">
        <f t="shared" si="1"/>
        <v>0</v>
      </c>
      <c r="G33" s="13">
        <f t="shared" si="1"/>
        <v>0</v>
      </c>
      <c r="H33" s="13">
        <f t="shared" si="1"/>
        <v>0</v>
      </c>
      <c r="I33" s="13">
        <f>SUM(C33:H33)</f>
        <v>0</v>
      </c>
      <c r="J33" s="2"/>
    </row>
    <row r="34" spans="1:10" ht="18" customHeight="1" thickTop="1">
      <c r="A34" s="53" t="str">
        <f>'1ère année'!A34</f>
        <v>Reportées sur la prochaine période</v>
      </c>
      <c r="B34" s="54"/>
      <c r="C34" s="12">
        <f t="shared" ref="C34:H34" si="2">IF(C31&gt;C32,C31-C32,0)</f>
        <v>0</v>
      </c>
      <c r="D34" s="12">
        <f t="shared" si="2"/>
        <v>0</v>
      </c>
      <c r="E34" s="12">
        <f t="shared" si="2"/>
        <v>0</v>
      </c>
      <c r="F34" s="12">
        <f t="shared" si="2"/>
        <v>0</v>
      </c>
      <c r="G34" s="12">
        <f t="shared" si="2"/>
        <v>0</v>
      </c>
      <c r="H34" s="12">
        <f t="shared" si="2"/>
        <v>0</v>
      </c>
      <c r="I34" s="11">
        <f>SUM(C34:H34)</f>
        <v>0</v>
      </c>
      <c r="J34" s="2"/>
    </row>
    <row r="35" spans="1:10" ht="12">
      <c r="A35" s="4"/>
      <c r="B35" s="10"/>
      <c r="C35" s="4"/>
      <c r="D35" s="4"/>
      <c r="E35" s="4"/>
      <c r="F35" s="4"/>
      <c r="G35" s="4"/>
      <c r="H35" s="4"/>
      <c r="I35" s="4"/>
      <c r="J35" s="2"/>
    </row>
    <row r="36" spans="1:10" ht="12">
      <c r="A36" s="4"/>
      <c r="B36" s="4"/>
      <c r="C36" s="10" t="s">
        <v>35</v>
      </c>
      <c r="D36" s="10"/>
      <c r="E36" s="10"/>
      <c r="F36" s="10"/>
      <c r="G36" s="10"/>
      <c r="H36" s="10"/>
      <c r="I36" s="40">
        <f>$I$33</f>
        <v>0</v>
      </c>
      <c r="J36" s="2"/>
    </row>
    <row r="37" spans="1:10" ht="12.6" thickBot="1">
      <c r="A37" s="4"/>
      <c r="B37" s="4"/>
      <c r="C37" s="9" t="s">
        <v>31</v>
      </c>
      <c r="D37" s="9"/>
      <c r="E37" s="9"/>
      <c r="F37" s="9"/>
      <c r="G37" s="9"/>
      <c r="H37" s="9"/>
      <c r="I37" s="8">
        <f>'1ère année'!$I$36</f>
        <v>0</v>
      </c>
      <c r="J37" s="2"/>
    </row>
    <row r="38" spans="1:10" ht="12.6" thickBot="1">
      <c r="A38" s="4"/>
      <c r="B38" s="4"/>
      <c r="C38" s="4" t="s">
        <v>36</v>
      </c>
      <c r="D38" s="4"/>
      <c r="E38" s="4"/>
      <c r="F38" s="4"/>
      <c r="G38" s="4"/>
      <c r="H38" s="4"/>
      <c r="I38" s="7">
        <f>SUM(I36:I37)</f>
        <v>0</v>
      </c>
      <c r="J38" s="2"/>
    </row>
    <row r="39" spans="1:10" ht="12">
      <c r="A39" s="4"/>
      <c r="B39" s="4"/>
      <c r="C39" s="4"/>
      <c r="D39" s="4"/>
      <c r="E39" s="4"/>
      <c r="F39" s="4"/>
      <c r="G39" s="4"/>
      <c r="H39" s="4"/>
      <c r="I39" s="6"/>
      <c r="J39" s="2"/>
    </row>
    <row r="40" spans="1:10" ht="12">
      <c r="A40" s="4" t="str">
        <f>'1ère année'!$A$39</f>
        <v>* HFC = heure de formation continue</v>
      </c>
      <c r="B40" s="4"/>
      <c r="C40" s="4" t="s">
        <v>37</v>
      </c>
      <c r="D40" s="4"/>
      <c r="E40" s="4"/>
      <c r="F40" s="4"/>
      <c r="G40" s="4"/>
      <c r="H40" s="4"/>
      <c r="I40" s="5">
        <v>240</v>
      </c>
      <c r="J40" s="2"/>
    </row>
    <row r="41" spans="1:10" ht="12.6" thickBot="1">
      <c r="A41" s="49" t="s">
        <v>29</v>
      </c>
      <c r="B41" s="50"/>
      <c r="C41" s="4" t="s">
        <v>34</v>
      </c>
      <c r="D41" s="4"/>
      <c r="E41" s="4"/>
      <c r="F41" s="4"/>
      <c r="G41" s="4"/>
      <c r="H41" s="4"/>
      <c r="I41" s="3">
        <f>I38-I40</f>
        <v>-240</v>
      </c>
      <c r="J41" s="2"/>
    </row>
    <row r="42" spans="1:10" ht="12" thickTop="1"/>
  </sheetData>
  <mergeCells count="15">
    <mergeCell ref="A41:B41"/>
    <mergeCell ref="H1:J1"/>
    <mergeCell ref="C4:D4"/>
    <mergeCell ref="E4:J4"/>
    <mergeCell ref="C5:D5"/>
    <mergeCell ref="E5:J5"/>
    <mergeCell ref="C6:D6"/>
    <mergeCell ref="E6:J6"/>
    <mergeCell ref="A34:B34"/>
    <mergeCell ref="C7:D7"/>
    <mergeCell ref="E7:J7"/>
    <mergeCell ref="A8:J8"/>
    <mergeCell ref="A31:B31"/>
    <mergeCell ref="A32:B32"/>
    <mergeCell ref="A33:B33"/>
  </mergeCells>
  <pageMargins left="0.70866141732283472" right="0.23622047244094491" top="0.31496062992125984" bottom="0.31496062992125984" header="0.31496062992125984" footer="0.31496062992125984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view="pageLayout" zoomScaleNormal="100" workbookViewId="0">
      <selection activeCell="E6" sqref="E6:J6"/>
    </sheetView>
  </sheetViews>
  <sheetFormatPr defaultColWidth="9.28515625" defaultRowHeight="11.4"/>
  <cols>
    <col min="1" max="1" width="17.7109375" style="1" customWidth="1"/>
    <col min="2" max="2" width="58.140625" style="1" customWidth="1"/>
    <col min="3" max="3" width="10" style="1" customWidth="1"/>
    <col min="4" max="4" width="8.85546875" style="1" customWidth="1"/>
    <col min="5" max="5" width="9.42578125" style="1" customWidth="1"/>
    <col min="6" max="8" width="7.7109375" style="1" customWidth="1"/>
    <col min="9" max="9" width="8.28515625" style="1" customWidth="1"/>
    <col min="10" max="10" width="7.42578125" style="1" customWidth="1"/>
    <col min="11" max="16384" width="9.28515625" style="1"/>
  </cols>
  <sheetData>
    <row r="1" spans="1:10" ht="30" customHeight="1">
      <c r="A1" s="39" t="str">
        <f>'2e année'!A1</f>
        <v>Ingénieurs Géoscientifiques Nouveau-Brunswick</v>
      </c>
      <c r="H1" s="64" t="s">
        <v>20</v>
      </c>
      <c r="I1" s="65"/>
      <c r="J1" s="65"/>
    </row>
    <row r="2" spans="1:10">
      <c r="A2" s="37" t="str">
        <f>'2e année'!A2</f>
        <v xml:space="preserve"> 183 chemin Hanwell   Fredericton  NB  E3B 2R2     (506) 458-8083    info@apegnb.com</v>
      </c>
    </row>
    <row r="3" spans="1:10" ht="15" customHeight="1">
      <c r="A3" s="37"/>
    </row>
    <row r="4" spans="1:10" ht="19.2" customHeight="1">
      <c r="A4" s="36" t="str">
        <f>'2e année'!A4</f>
        <v>Programme d'assurance de la compétence continue</v>
      </c>
      <c r="C4" s="58" t="str">
        <f>'2e année'!C4</f>
        <v>Nom :</v>
      </c>
      <c r="D4" s="58"/>
      <c r="E4" s="66">
        <f>'1ère année'!$E$4</f>
        <v>0</v>
      </c>
      <c r="F4" s="66"/>
      <c r="G4" s="66"/>
      <c r="H4" s="66"/>
      <c r="I4" s="66"/>
      <c r="J4" s="66"/>
    </row>
    <row r="5" spans="1:10" ht="19.2" customHeight="1">
      <c r="A5" s="35" t="s">
        <v>23</v>
      </c>
      <c r="C5" s="58" t="s">
        <v>4</v>
      </c>
      <c r="D5" s="58"/>
      <c r="E5" s="67">
        <f>'1ère année'!$E$5</f>
        <v>0</v>
      </c>
      <c r="F5" s="67"/>
      <c r="G5" s="67"/>
      <c r="H5" s="67"/>
      <c r="I5" s="67"/>
      <c r="J5" s="67"/>
    </row>
    <row r="6" spans="1:10" ht="19.2" customHeight="1">
      <c r="C6" s="58" t="str">
        <f>'2e année'!C6</f>
        <v>de :</v>
      </c>
      <c r="D6" s="58"/>
      <c r="E6" s="63"/>
      <c r="F6" s="63"/>
      <c r="G6" s="63"/>
      <c r="H6" s="63"/>
      <c r="I6" s="63"/>
      <c r="J6" s="63"/>
    </row>
    <row r="7" spans="1:10" ht="19.2" customHeight="1">
      <c r="C7" s="58" t="s">
        <v>24</v>
      </c>
      <c r="D7" s="58"/>
      <c r="E7" s="63"/>
      <c r="F7" s="63"/>
      <c r="G7" s="63"/>
      <c r="H7" s="63"/>
      <c r="I7" s="63"/>
      <c r="J7" s="63"/>
    </row>
    <row r="8" spans="1:10">
      <c r="A8" s="59"/>
      <c r="B8" s="60"/>
      <c r="C8" s="60"/>
      <c r="D8" s="60"/>
      <c r="E8" s="60"/>
      <c r="F8" s="60"/>
      <c r="G8" s="60"/>
      <c r="H8" s="60"/>
      <c r="I8" s="60"/>
      <c r="J8" s="60"/>
    </row>
    <row r="9" spans="1:10" ht="60" customHeight="1">
      <c r="A9" s="34" t="s">
        <v>0</v>
      </c>
      <c r="B9" s="33" t="str">
        <f>'1ère année'!B9</f>
        <v>ACTIVITÉ DE PERFECTIONNEMENT PROFESSIONEL PAR ANNÉE</v>
      </c>
      <c r="C9" s="32" t="str">
        <f>'1ère année'!C9</f>
        <v>Exercice de la
profession</v>
      </c>
      <c r="D9" s="31" t="str">
        <f>'1ère année'!D9</f>
        <v>Études structurées</v>
      </c>
      <c r="E9" s="30" t="str">
        <f>'1ère année'!E9</f>
        <v>Études non-structurée</v>
      </c>
      <c r="F9" s="29" t="str">
        <f>'1ère année'!F9</f>
        <v>Participation 
communautaire</v>
      </c>
      <c r="G9" s="30" t="str">
        <f>'1ère année'!G9</f>
        <v>Exposés</v>
      </c>
      <c r="H9" s="29" t="str">
        <f>'1ère année'!H9</f>
        <v>enrichissement de 
la connaissance</v>
      </c>
      <c r="I9" s="10"/>
      <c r="J9" s="2"/>
    </row>
    <row r="10" spans="1:10" ht="35.4" customHeight="1">
      <c r="A10" s="34"/>
      <c r="B10" s="33"/>
      <c r="C10" s="43" t="s">
        <v>25</v>
      </c>
      <c r="D10" s="44" t="s">
        <v>30</v>
      </c>
      <c r="E10" s="43" t="s">
        <v>26</v>
      </c>
      <c r="F10" s="44" t="s">
        <v>27</v>
      </c>
      <c r="G10" s="43" t="s">
        <v>28</v>
      </c>
      <c r="H10" s="44" t="s">
        <v>27</v>
      </c>
      <c r="I10" s="10"/>
      <c r="J10" s="2"/>
    </row>
    <row r="11" spans="1:10" ht="16.2" customHeight="1" thickBot="1">
      <c r="A11" s="28"/>
      <c r="B11" s="27" t="str">
        <f>'1ère année'!B11</f>
        <v>Nombre maximal d'HFC* par période</v>
      </c>
      <c r="C11" s="25">
        <v>40</v>
      </c>
      <c r="D11" s="26">
        <v>30</v>
      </c>
      <c r="E11" s="26">
        <v>30</v>
      </c>
      <c r="F11" s="25">
        <v>20</v>
      </c>
      <c r="G11" s="26">
        <v>20</v>
      </c>
      <c r="H11" s="25">
        <v>30</v>
      </c>
      <c r="I11" s="24"/>
      <c r="J11" s="2"/>
    </row>
    <row r="12" spans="1:10" ht="18.600000000000001" customHeight="1">
      <c r="A12" s="23"/>
      <c r="B12" s="22" t="str">
        <f>'1ère année'!B12</f>
        <v>Reportée de la période précédente</v>
      </c>
      <c r="C12" s="42">
        <f>'2e année'!C34</f>
        <v>0</v>
      </c>
      <c r="D12" s="42">
        <f>'2e année'!D34</f>
        <v>0</v>
      </c>
      <c r="E12" s="42">
        <f>'2e année'!E34</f>
        <v>0</v>
      </c>
      <c r="F12" s="42">
        <f>'2e année'!F34</f>
        <v>0</v>
      </c>
      <c r="G12" s="42">
        <f>'2e année'!G34</f>
        <v>0</v>
      </c>
      <c r="H12" s="42">
        <f>'2e année'!H34</f>
        <v>0</v>
      </c>
      <c r="I12" s="16"/>
      <c r="J12" s="2"/>
    </row>
    <row r="13" spans="1:10" ht="18.600000000000001" customHeight="1">
      <c r="A13" s="19"/>
      <c r="B13" s="18"/>
      <c r="C13" s="20"/>
      <c r="D13" s="20"/>
      <c r="E13" s="20"/>
      <c r="F13" s="20"/>
      <c r="G13" s="20"/>
      <c r="H13" s="20"/>
      <c r="I13" s="16"/>
      <c r="J13" s="2"/>
    </row>
    <row r="14" spans="1:10" ht="18.600000000000001" customHeight="1">
      <c r="A14" s="19"/>
      <c r="B14" s="18"/>
      <c r="C14" s="20"/>
      <c r="D14" s="20"/>
      <c r="E14" s="20"/>
      <c r="F14" s="20"/>
      <c r="G14" s="20"/>
      <c r="H14" s="20"/>
      <c r="I14" s="16"/>
      <c r="J14" s="2"/>
    </row>
    <row r="15" spans="1:10" ht="18.600000000000001" customHeight="1">
      <c r="A15" s="19"/>
      <c r="B15" s="18"/>
      <c r="C15" s="20"/>
      <c r="D15" s="20"/>
      <c r="E15" s="20"/>
      <c r="F15" s="20"/>
      <c r="G15" s="20"/>
      <c r="H15" s="20"/>
      <c r="I15" s="16"/>
      <c r="J15" s="2"/>
    </row>
    <row r="16" spans="1:10" ht="18.600000000000001" customHeight="1">
      <c r="A16" s="19"/>
      <c r="B16" s="18"/>
      <c r="C16" s="20"/>
      <c r="D16" s="20"/>
      <c r="E16" s="20"/>
      <c r="F16" s="20"/>
      <c r="G16" s="20"/>
      <c r="H16" s="20"/>
      <c r="I16" s="16"/>
      <c r="J16" s="2"/>
    </row>
    <row r="17" spans="1:10" ht="18.600000000000001" customHeight="1">
      <c r="A17" s="19"/>
      <c r="B17" s="18"/>
      <c r="C17" s="20"/>
      <c r="D17" s="20"/>
      <c r="E17" s="20"/>
      <c r="F17" s="20"/>
      <c r="G17" s="20"/>
      <c r="H17" s="20"/>
      <c r="I17" s="16"/>
      <c r="J17" s="2"/>
    </row>
    <row r="18" spans="1:10" ht="18.600000000000001" customHeight="1">
      <c r="A18" s="19"/>
      <c r="B18" s="18"/>
      <c r="C18" s="20"/>
      <c r="D18" s="20"/>
      <c r="E18" s="20"/>
      <c r="F18" s="20"/>
      <c r="G18" s="20"/>
      <c r="H18" s="20"/>
      <c r="I18" s="16"/>
      <c r="J18" s="2"/>
    </row>
    <row r="19" spans="1:10" ht="18.600000000000001" customHeight="1">
      <c r="A19" s="19"/>
      <c r="B19" s="18"/>
      <c r="C19" s="20"/>
      <c r="D19" s="20"/>
      <c r="E19" s="20"/>
      <c r="F19" s="20"/>
      <c r="G19" s="20"/>
      <c r="H19" s="20"/>
      <c r="I19" s="16"/>
      <c r="J19" s="2"/>
    </row>
    <row r="20" spans="1:10" ht="18.600000000000001" customHeight="1">
      <c r="A20" s="19"/>
      <c r="B20" s="18"/>
      <c r="C20" s="20"/>
      <c r="D20" s="20"/>
      <c r="E20" s="20"/>
      <c r="F20" s="20"/>
      <c r="G20" s="20"/>
      <c r="H20" s="20"/>
      <c r="I20" s="16"/>
      <c r="J20" s="2"/>
    </row>
    <row r="21" spans="1:10" ht="18.600000000000001" customHeight="1">
      <c r="A21" s="19"/>
      <c r="B21" s="18"/>
      <c r="C21" s="20"/>
      <c r="D21" s="20"/>
      <c r="E21" s="20"/>
      <c r="F21" s="20"/>
      <c r="G21" s="20"/>
      <c r="H21" s="20"/>
      <c r="I21" s="16"/>
      <c r="J21" s="2"/>
    </row>
    <row r="22" spans="1:10" ht="18.600000000000001" customHeight="1">
      <c r="A22" s="19"/>
      <c r="B22" s="18"/>
      <c r="C22" s="20"/>
      <c r="D22" s="20"/>
      <c r="E22" s="20"/>
      <c r="F22" s="20"/>
      <c r="G22" s="20"/>
      <c r="H22" s="20"/>
      <c r="I22" s="16"/>
      <c r="J22" s="2"/>
    </row>
    <row r="23" spans="1:10" ht="18.600000000000001" customHeight="1">
      <c r="A23" s="19"/>
      <c r="B23" s="18"/>
      <c r="C23" s="20"/>
      <c r="D23" s="20"/>
      <c r="E23" s="20"/>
      <c r="F23" s="20"/>
      <c r="G23" s="20"/>
      <c r="H23" s="20"/>
      <c r="I23" s="16"/>
      <c r="J23" s="2"/>
    </row>
    <row r="24" spans="1:10" ht="18.600000000000001" customHeight="1">
      <c r="A24" s="19"/>
      <c r="B24" s="18"/>
      <c r="C24" s="20"/>
      <c r="D24" s="20"/>
      <c r="E24" s="20"/>
      <c r="F24" s="20"/>
      <c r="G24" s="20"/>
      <c r="H24" s="20"/>
      <c r="I24" s="16"/>
      <c r="J24" s="2"/>
    </row>
    <row r="25" spans="1:10" ht="18.600000000000001" customHeight="1">
      <c r="A25" s="19"/>
      <c r="B25" s="18"/>
      <c r="C25" s="20"/>
      <c r="D25" s="20"/>
      <c r="E25" s="20"/>
      <c r="F25" s="20"/>
      <c r="G25" s="20"/>
      <c r="H25" s="20"/>
      <c r="I25" s="16"/>
      <c r="J25" s="2"/>
    </row>
    <row r="26" spans="1:10" ht="18.600000000000001" customHeight="1">
      <c r="A26" s="19"/>
      <c r="B26" s="18"/>
      <c r="C26" s="20"/>
      <c r="D26" s="20"/>
      <c r="E26" s="20"/>
      <c r="F26" s="20"/>
      <c r="G26" s="20"/>
      <c r="H26" s="20"/>
      <c r="I26" s="16"/>
      <c r="J26" s="2"/>
    </row>
    <row r="27" spans="1:10" ht="18.600000000000001" customHeight="1">
      <c r="A27" s="19"/>
      <c r="B27" s="18"/>
      <c r="C27" s="20"/>
      <c r="D27" s="20"/>
      <c r="E27" s="20"/>
      <c r="F27" s="20"/>
      <c r="G27" s="20"/>
      <c r="H27" s="20"/>
      <c r="I27" s="16"/>
      <c r="J27" s="2"/>
    </row>
    <row r="28" spans="1:10" ht="18.600000000000001" customHeight="1">
      <c r="A28" s="19"/>
      <c r="B28" s="18"/>
      <c r="C28" s="20"/>
      <c r="D28" s="20"/>
      <c r="E28" s="20"/>
      <c r="F28" s="20"/>
      <c r="G28" s="20"/>
      <c r="H28" s="20"/>
      <c r="I28" s="16"/>
      <c r="J28" s="2"/>
    </row>
    <row r="29" spans="1:10" ht="18.600000000000001" customHeight="1">
      <c r="A29" s="19"/>
      <c r="B29" s="18"/>
      <c r="C29" s="20"/>
      <c r="D29" s="20"/>
      <c r="E29" s="20"/>
      <c r="F29" s="20"/>
      <c r="G29" s="20"/>
      <c r="H29" s="20"/>
      <c r="I29" s="16"/>
      <c r="J29" s="2"/>
    </row>
    <row r="30" spans="1:10" ht="18" customHeight="1">
      <c r="A30" s="19"/>
      <c r="B30" s="18"/>
      <c r="C30" s="17"/>
      <c r="D30" s="17"/>
      <c r="E30" s="17"/>
      <c r="F30" s="17"/>
      <c r="G30" s="17"/>
      <c r="H30" s="17"/>
      <c r="I30" s="16"/>
      <c r="J30" s="2"/>
    </row>
    <row r="31" spans="1:10" ht="18" customHeight="1">
      <c r="A31" s="55" t="str">
        <f>'2e année'!A31</f>
        <v>Total pour l'année</v>
      </c>
      <c r="B31" s="55"/>
      <c r="C31" s="15">
        <f t="shared" ref="C31:H31" si="0">SUM(C12:C30)</f>
        <v>0</v>
      </c>
      <c r="D31" s="15">
        <f t="shared" si="0"/>
        <v>0</v>
      </c>
      <c r="E31" s="15">
        <f t="shared" si="0"/>
        <v>0</v>
      </c>
      <c r="F31" s="15">
        <f t="shared" si="0"/>
        <v>0</v>
      </c>
      <c r="G31" s="15">
        <f t="shared" si="0"/>
        <v>0</v>
      </c>
      <c r="H31" s="15">
        <f t="shared" si="0"/>
        <v>0</v>
      </c>
      <c r="I31" s="15">
        <f>SUM(C31:H31)</f>
        <v>0</v>
      </c>
      <c r="J31" s="2"/>
    </row>
    <row r="32" spans="1:10" ht="18" customHeight="1" thickBot="1">
      <c r="A32" s="56" t="str">
        <f>'2e année'!A32</f>
        <v>Maximum pour l'année</v>
      </c>
      <c r="B32" s="56"/>
      <c r="C32" s="14">
        <v>40</v>
      </c>
      <c r="D32" s="14">
        <v>30</v>
      </c>
      <c r="E32" s="14">
        <v>30</v>
      </c>
      <c r="F32" s="14">
        <v>20</v>
      </c>
      <c r="G32" s="14">
        <v>20</v>
      </c>
      <c r="H32" s="14">
        <v>30</v>
      </c>
      <c r="I32" s="14">
        <v>170</v>
      </c>
      <c r="J32" s="2"/>
    </row>
    <row r="33" spans="1:10" ht="18" customHeight="1" thickTop="1" thickBot="1">
      <c r="A33" s="57" t="str">
        <f>'2e année'!A33</f>
        <v>Heurs de formation continues revendiquées</v>
      </c>
      <c r="B33" s="57"/>
      <c r="C33" s="13">
        <f t="shared" ref="C33:H33" si="1">IF(C31&lt;=C32,C31,C32)</f>
        <v>0</v>
      </c>
      <c r="D33" s="13">
        <f t="shared" si="1"/>
        <v>0</v>
      </c>
      <c r="E33" s="13">
        <f t="shared" si="1"/>
        <v>0</v>
      </c>
      <c r="F33" s="13">
        <f t="shared" si="1"/>
        <v>0</v>
      </c>
      <c r="G33" s="13">
        <f t="shared" si="1"/>
        <v>0</v>
      </c>
      <c r="H33" s="13">
        <f t="shared" si="1"/>
        <v>0</v>
      </c>
      <c r="I33" s="13">
        <f>SUM(C33:H33)</f>
        <v>0</v>
      </c>
      <c r="J33" s="2"/>
    </row>
    <row r="34" spans="1:10" ht="12.6" thickTop="1">
      <c r="A34" s="53" t="str">
        <f>'2e année'!A34</f>
        <v>Reportées sur la prochaine période</v>
      </c>
      <c r="B34" s="54"/>
      <c r="C34" s="12">
        <f t="shared" ref="C34:H34" si="2">IF(C31&gt;C32,C31-C32,0)</f>
        <v>0</v>
      </c>
      <c r="D34" s="12">
        <f t="shared" si="2"/>
        <v>0</v>
      </c>
      <c r="E34" s="12">
        <f t="shared" si="2"/>
        <v>0</v>
      </c>
      <c r="F34" s="12">
        <f t="shared" si="2"/>
        <v>0</v>
      </c>
      <c r="G34" s="12">
        <f t="shared" si="2"/>
        <v>0</v>
      </c>
      <c r="H34" s="12">
        <f t="shared" si="2"/>
        <v>0</v>
      </c>
      <c r="I34" s="11">
        <f>SUM(C34:H34)</f>
        <v>0</v>
      </c>
      <c r="J34" s="2"/>
    </row>
    <row r="35" spans="1:10" ht="12">
      <c r="A35" s="4"/>
      <c r="B35" s="10"/>
      <c r="C35" s="4"/>
      <c r="D35" s="4"/>
      <c r="E35" s="4"/>
      <c r="F35" s="4"/>
      <c r="G35" s="4"/>
      <c r="H35" s="4"/>
      <c r="I35" s="4"/>
      <c r="J35" s="2"/>
    </row>
    <row r="36" spans="1:10" ht="12">
      <c r="A36" s="4"/>
      <c r="B36" s="10"/>
      <c r="C36" s="68" t="s">
        <v>38</v>
      </c>
      <c r="D36" s="60"/>
      <c r="E36" s="60"/>
      <c r="F36" s="4"/>
      <c r="G36" s="4"/>
      <c r="H36" s="4"/>
      <c r="I36" s="41">
        <f>$I$33</f>
        <v>0</v>
      </c>
      <c r="J36" s="2"/>
    </row>
    <row r="37" spans="1:10" ht="12">
      <c r="A37" s="4"/>
      <c r="B37" s="10"/>
      <c r="C37" s="68" t="str">
        <f>'[1]2e année'!C36</f>
        <v>Total d'HFC de la 2e année</v>
      </c>
      <c r="D37" s="60"/>
      <c r="E37" s="60"/>
      <c r="F37" s="4"/>
      <c r="G37" s="4"/>
      <c r="H37" s="4"/>
      <c r="I37" s="41">
        <f>'2e année'!$I$36</f>
        <v>0</v>
      </c>
      <c r="J37" s="2"/>
    </row>
    <row r="38" spans="1:10" ht="12.6" thickBot="1">
      <c r="A38" s="4"/>
      <c r="B38" s="4"/>
      <c r="C38" s="69" t="str">
        <f>'[1]1ère année'!C36</f>
        <v>Total d'HFC de la 1ère année</v>
      </c>
      <c r="D38" s="70"/>
      <c r="E38" s="70"/>
      <c r="F38" s="9"/>
      <c r="G38" s="9"/>
      <c r="H38" s="9"/>
      <c r="I38" s="8">
        <f>'1ère année'!$I$33</f>
        <v>0</v>
      </c>
      <c r="J38" s="2"/>
    </row>
    <row r="39" spans="1:10" ht="12.6" thickBot="1">
      <c r="A39" s="4"/>
      <c r="B39" s="4"/>
      <c r="C39" s="71" t="str">
        <f>'[1]1ère année'!C37</f>
        <v>Sous-total  d'HFC à date</v>
      </c>
      <c r="D39" s="72"/>
      <c r="E39" s="72"/>
      <c r="F39" s="4"/>
      <c r="G39" s="4"/>
      <c r="H39" s="4"/>
      <c r="I39" s="7">
        <f>SUM(I36:I38)</f>
        <v>0</v>
      </c>
      <c r="J39" s="2"/>
    </row>
    <row r="40" spans="1:10" ht="12">
      <c r="A40" s="4"/>
      <c r="B40" s="4"/>
      <c r="C40" s="4"/>
      <c r="D40" s="4"/>
      <c r="E40" s="4"/>
      <c r="F40" s="4"/>
      <c r="G40" s="4"/>
      <c r="H40" s="4"/>
      <c r="I40" s="6"/>
      <c r="J40" s="2"/>
    </row>
    <row r="41" spans="1:10" ht="12">
      <c r="A41" s="4" t="str">
        <f>'1ère année'!$A$39</f>
        <v>* HFC = heure de formation continue</v>
      </c>
      <c r="B41" s="4"/>
      <c r="C41" s="4" t="s">
        <v>39</v>
      </c>
      <c r="D41" s="4"/>
      <c r="E41" s="4"/>
      <c r="F41" s="4"/>
      <c r="G41" s="4"/>
      <c r="H41" s="4"/>
      <c r="I41" s="5">
        <v>240</v>
      </c>
      <c r="J41" s="2"/>
    </row>
    <row r="42" spans="1:10" ht="12.6" thickBot="1">
      <c r="A42" s="49" t="s">
        <v>29</v>
      </c>
      <c r="B42" s="50"/>
      <c r="C42" s="4" t="s">
        <v>34</v>
      </c>
      <c r="D42" s="4"/>
      <c r="E42" s="4"/>
      <c r="F42" s="4"/>
      <c r="G42" s="4"/>
      <c r="H42" s="4"/>
      <c r="I42" s="3">
        <f>I39-I41</f>
        <v>-240</v>
      </c>
      <c r="J42" s="2"/>
    </row>
    <row r="43" spans="1:10" ht="12.6" thickTop="1">
      <c r="A43" s="2"/>
      <c r="B43" s="2"/>
      <c r="C43" s="2"/>
      <c r="D43" s="2"/>
      <c r="E43" s="2"/>
      <c r="F43" s="2"/>
      <c r="G43" s="2"/>
      <c r="H43" s="2"/>
      <c r="I43" s="2"/>
      <c r="J43" s="2"/>
    </row>
  </sheetData>
  <mergeCells count="19">
    <mergeCell ref="C7:D7"/>
    <mergeCell ref="E7:J7"/>
    <mergeCell ref="A8:J8"/>
    <mergeCell ref="A31:B31"/>
    <mergeCell ref="A32:B32"/>
    <mergeCell ref="A33:B33"/>
    <mergeCell ref="A42:B42"/>
    <mergeCell ref="H1:J1"/>
    <mergeCell ref="C37:E37"/>
    <mergeCell ref="C38:E38"/>
    <mergeCell ref="C39:E39"/>
    <mergeCell ref="C36:E36"/>
    <mergeCell ref="C4:D4"/>
    <mergeCell ref="E4:J4"/>
    <mergeCell ref="C5:D5"/>
    <mergeCell ref="E5:J5"/>
    <mergeCell ref="C6:D6"/>
    <mergeCell ref="E6:J6"/>
    <mergeCell ref="A34:B34"/>
  </mergeCells>
  <pageMargins left="0.70866141732283472" right="0.23622047244094491" top="0.31496062992125984" bottom="0.31496062992125984" header="0.31496062992125984" footer="0.31496062992125984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1ère année</vt:lpstr>
      <vt:lpstr>2e année</vt:lpstr>
      <vt:lpstr>3e année</vt:lpstr>
      <vt:lpstr>'1ère année'!Print_Area</vt:lpstr>
      <vt:lpstr>'2e année'!Print_Area</vt:lpstr>
      <vt:lpstr>'3e année'!Print_Area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Christenson</dc:creator>
  <cp:lastModifiedBy>Rachael Christenson</cp:lastModifiedBy>
  <cp:lastPrinted>2016-10-05T17:50:09Z</cp:lastPrinted>
  <dcterms:created xsi:type="dcterms:W3CDTF">2012-05-29T17:49:04Z</dcterms:created>
  <dcterms:modified xsi:type="dcterms:W3CDTF">2016-12-08T19:37:43Z</dcterms:modified>
</cp:coreProperties>
</file>